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ảng tính TCO" sheetId="1" state="visible" r:id="rId1"/>
    <sheet xmlns:r="http://schemas.openxmlformats.org/officeDocument/2006/relationships" name="Ghi chú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5">
    <font>
      <name val="Calibri"/>
      <family val="2"/>
      <color theme="1"/>
      <sz val="11"/>
      <scheme val="minor"/>
    </font>
    <font>
      <b val="1"/>
      <sz val="14"/>
    </font>
    <font>
      <i val="1"/>
      <color rgb="00666666"/>
    </font>
    <font>
      <b val="1"/>
    </font>
    <font>
      <b val="1"/>
      <sz val="13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3" fillId="0" borderId="0" applyAlignment="1" pivotButton="0" quotePrefix="0" xfId="0">
      <alignment horizontal="center"/>
    </xf>
    <xf numFmtId="3" fontId="0" fillId="0" borderId="0" pivotButton="0" quotePrefix="0" xfId="0"/>
    <xf numFmtId="3" fontId="3" fillId="0" borderId="0" pivotButton="0" quotePrefix="0" xfId="0"/>
    <xf numFmtId="164" fontId="0" fillId="0" borderId="0" pivotButton="0" quotePrefix="0" xfId="0"/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0"/>
  <sheetViews>
    <sheetView workbookViewId="0">
      <selection activeCell="A1" sqref="A1"/>
    </sheetView>
  </sheetViews>
  <sheetFormatPr baseColWidth="8" defaultRowHeight="15"/>
  <cols>
    <col width="38" customWidth="1" min="1" max="1"/>
    <col width="2" customWidth="1" min="2" max="2"/>
    <col width="18" customWidth="1" min="3" max="3"/>
    <col width="18" customWidth="1" min="4" max="4"/>
  </cols>
  <sheetData>
    <row r="1">
      <c r="A1" s="1" t="inlineStr">
        <is>
          <t>IBM Power vs x86 — TCO Calculator (5 năm)</t>
        </is>
      </c>
    </row>
    <row r="2">
      <c r="A2" s="2" t="inlineStr">
        <is>
          <t>DigiWorkHub Software Co., Ltd. · digiworkhub.vn</t>
        </is>
      </c>
    </row>
    <row r="4">
      <c r="A4" s="3" t="inlineStr">
        <is>
          <t>THÔNG SỐ ĐẦU VÀO</t>
        </is>
      </c>
      <c r="C4" s="4" t="inlineStr">
        <is>
          <t>x86</t>
        </is>
      </c>
      <c r="D4" s="4" t="inlineStr">
        <is>
          <t>IBM Power</t>
        </is>
      </c>
    </row>
    <row r="5">
      <c r="A5" t="inlineStr">
        <is>
          <t>Số server</t>
        </is>
      </c>
      <c r="C5" t="n">
        <v>2</v>
      </c>
      <c r="D5" t="n">
        <v>1</v>
      </c>
    </row>
    <row r="6">
      <c r="A6" t="inlineStr">
        <is>
          <t>Số core mỗi server</t>
        </is>
      </c>
      <c r="C6" t="n">
        <v>32</v>
      </c>
      <c r="D6" t="n">
        <v>24</v>
      </c>
    </row>
    <row r="7">
      <c r="A7" t="inlineStr">
        <is>
          <t>Tổng core</t>
        </is>
      </c>
      <c r="C7">
        <f>C5*C6</f>
        <v/>
      </c>
      <c r="D7">
        <f>D5*D6</f>
        <v/>
      </c>
    </row>
    <row r="8">
      <c r="A8" t="inlineStr">
        <is>
          <t>Hệ số license Oracle (per core)</t>
        </is>
      </c>
      <c r="C8" t="n">
        <v>0.5</v>
      </c>
      <c r="D8" t="n">
        <v>1</v>
      </c>
    </row>
    <row r="9">
      <c r="A9" t="inlineStr">
        <is>
          <t>Số core tính license</t>
        </is>
      </c>
      <c r="C9">
        <f>C7*C8</f>
        <v/>
      </c>
      <c r="D9">
        <f>D7*D8</f>
        <v/>
      </c>
    </row>
    <row r="10">
      <c r="A10" t="inlineStr">
        <is>
          <t>Giá Oracle DB EE / core (USD)</t>
        </is>
      </c>
      <c r="C10" t="n">
        <v>47500</v>
      </c>
      <c r="D10" t="n">
        <v>47500</v>
      </c>
    </row>
    <row r="12">
      <c r="A12" s="3" t="inlineStr">
        <is>
          <t>CHI PHÍ 5 NĂM (USD)</t>
        </is>
      </c>
    </row>
    <row r="13">
      <c r="A13" t="inlineStr">
        <is>
          <t>Hardware + maintenance</t>
        </is>
      </c>
      <c r="C13" s="5" t="n">
        <v>180000</v>
      </c>
      <c r="D13" s="5" t="n">
        <v>320000</v>
      </c>
    </row>
    <row r="14">
      <c r="A14" t="inlineStr">
        <is>
          <t>Oracle DB EE license</t>
        </is>
      </c>
      <c r="C14" s="5">
        <f>C9*C10</f>
        <v/>
      </c>
      <c r="D14" s="5">
        <f>D9*D10</f>
        <v/>
      </c>
    </row>
    <row r="15">
      <c r="A15" t="inlineStr">
        <is>
          <t>Điện, rack, cooling</t>
        </is>
      </c>
      <c r="C15" s="5" t="n">
        <v>60000</v>
      </c>
      <c r="D15" s="5" t="n">
        <v>35000</v>
      </c>
    </row>
    <row r="16">
      <c r="A16" t="inlineStr">
        <is>
          <t>Cluster HA (license + setup)</t>
        </is>
      </c>
      <c r="C16" s="5" t="n">
        <v>120000</v>
      </c>
      <c r="D16" s="5" t="n">
        <v>0</v>
      </c>
    </row>
    <row r="18">
      <c r="A18" s="3" t="inlineStr">
        <is>
          <t>TỔNG TCO 5 NĂM</t>
        </is>
      </c>
      <c r="C18" s="6">
        <f>SUM(C13:C16)</f>
        <v/>
      </c>
      <c r="D18" s="6">
        <f>SUM(D13:D16)</f>
        <v/>
      </c>
    </row>
    <row r="19">
      <c r="A19" t="inlineStr">
        <is>
          <t>Chênh lệch (Power so với x86)</t>
        </is>
      </c>
      <c r="C19" s="5" t="n"/>
      <c r="D19" s="5">
        <f>D18-C18</f>
        <v/>
      </c>
    </row>
    <row r="20">
      <c r="A20" t="inlineStr">
        <is>
          <t>% tiết kiệm khi chọn Power</t>
        </is>
      </c>
      <c r="D20" s="7">
        <f>(C18-D18)/C18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2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1">
      <c r="A1" s="8" t="inlineStr">
        <is>
          <t>Cách dùng</t>
        </is>
      </c>
    </row>
    <row r="2">
      <c r="A2" t="inlineStr"/>
    </row>
    <row r="3">
      <c r="A3" t="inlineStr">
        <is>
          <t>1. Mô hình rút gọn — tùy chỉnh số server, core, giá theo bài toán thực tế.</t>
        </is>
      </c>
    </row>
    <row r="4">
      <c r="A4" t="inlineStr">
        <is>
          <t>2. Hệ số license Oracle áp dụng theo bảng Oracle Processor Core Factor Table chính thức.</t>
        </is>
      </c>
    </row>
    <row r="5">
      <c r="A5" t="inlineStr">
        <is>
          <t>3. Power hệ số 1.0, x86 hệ số 0.5 — dù x86 nhiều core hơn, license đôi khi vẫn lớn hơn.</t>
        </is>
      </c>
    </row>
    <row r="6">
      <c r="A6" t="inlineStr">
        <is>
          <t>4. Chi phí điện/rack tính theo data center HCM/HN. Điều chỉnh nếu colo của bạn khác.</t>
        </is>
      </c>
    </row>
    <row r="7">
      <c r="A7" t="inlineStr">
        <is>
          <t>5. HA cluster trên Power = 0 vì PowerVM + LPM đã included; trên x86 cần license thêm.</t>
        </is>
      </c>
    </row>
    <row r="8">
      <c r="A8" t="inlineStr"/>
    </row>
    <row r="9">
      <c r="A9" t="inlineStr">
        <is>
          <t>Tư vấn cấu hình cụ thể:</t>
        </is>
      </c>
    </row>
    <row r="10">
      <c r="A10" t="inlineStr">
        <is>
          <t>Email: info@digiworkhub.vn</t>
        </is>
      </c>
    </row>
    <row r="11">
      <c r="A11" t="inlineStr">
        <is>
          <t>Phone: +84 995 201 188</t>
        </is>
      </c>
    </row>
    <row r="12">
      <c r="A12" t="inlineStr">
        <is>
          <t>Web: https://digiworkhub.vn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2026-05-23T00:20:05Z</dcterms:created>
  <dcterms:modified xmlns:dcterms="http://purl.org/dc/terms/" xmlns:xsi="http://www.w3.org/2001/XMLSchema-instance" xsi:type="dcterms:W3CDTF">2026-05-23T00:20:05Z</dcterms:modified>
</cp:coreProperties>
</file>